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ÖZÖS HIVATAL MÉRLEG BEVÉTEL" sheetId="1" r:id="rId1"/>
    <sheet name="KÖZÖS HIVATAL KIADÁS" sheetId="2" r:id="rId2"/>
    <sheet name="Munka3" sheetId="3" r:id="rId3"/>
  </sheets>
  <definedNames>
    <definedName name="_xlnm.Print_Area" localSheetId="0">'KÖZÖS HIVATAL MÉRLEG BEVÉTEL'!$A$1:$T$16</definedName>
  </definedNames>
  <calcPr fullCalcOnLoad="1"/>
</workbook>
</file>

<file path=xl/comments1.xml><?xml version="1.0" encoding="utf-8"?>
<comments xmlns="http://schemas.openxmlformats.org/spreadsheetml/2006/main">
  <authors>
    <author>Szal?kin?</author>
  </authors>
  <commentList>
    <comment ref="B3" authorId="0">
      <text>
        <r>
          <rPr>
            <b/>
            <sz val="9"/>
            <rFont val="Tahoma"/>
            <family val="0"/>
          </rPr>
          <t>Szalókiné: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Szal?kin?</author>
  </authors>
  <commentList>
    <comment ref="B3" authorId="0">
      <text>
        <r>
          <rPr>
            <b/>
            <sz val="9"/>
            <rFont val="Tahoma"/>
            <family val="0"/>
          </rPr>
          <t>Szalókiné: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<sst xmlns="http://schemas.openxmlformats.org/spreadsheetml/2006/main" count="42" uniqueCount="23">
  <si>
    <t>BEVÉTELEK</t>
  </si>
  <si>
    <t>KIADÁSOK</t>
  </si>
  <si>
    <t>Megnevezés</t>
  </si>
  <si>
    <t>I. Működési bevételek</t>
  </si>
  <si>
    <t>II. Támogatások</t>
  </si>
  <si>
    <t>BEVÉTELEK ÖSSZESEN:</t>
  </si>
  <si>
    <t>KIADÁSOK ÖSSZESEN:</t>
  </si>
  <si>
    <t>IV. Működési kiadás</t>
  </si>
  <si>
    <t>1. Személyi juttatások</t>
  </si>
  <si>
    <t>2. Munkaadót terhelő járulékok</t>
  </si>
  <si>
    <t>3. Dologi kiadások</t>
  </si>
  <si>
    <t>VI.Függő átfutó kiegyenlitő kiadás</t>
  </si>
  <si>
    <t>OSTOROS</t>
  </si>
  <si>
    <t>NOVAJ</t>
  </si>
  <si>
    <t>ÖSSZESEN</t>
  </si>
  <si>
    <t>III.Támogatás értékü müködési bevétel</t>
  </si>
  <si>
    <t>Intézményfinaszirozás</t>
  </si>
  <si>
    <t xml:space="preserve">modositott </t>
  </si>
  <si>
    <t>teljesités</t>
  </si>
  <si>
    <t>eredeti ei</t>
  </si>
  <si>
    <t xml:space="preserve">       KÖZÖS ÖNKORMÁNYZATI HIVATAL PÉNZFORGALMI MÉRLEGE</t>
  </si>
  <si>
    <t xml:space="preserve">Függő átfutó kiegyenlitő </t>
  </si>
  <si>
    <t>V.Egyéb müködési célu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</si>
</sst>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2">
      <selection activeCell="D9" sqref="D9"/>
    </sheetView>
  </sheetViews>
  <sheetFormatPr defaultColWidth="9.140625" defaultRowHeight="12.75"/>
  <cols>
    <col min="1" max="1" width="22.57421875" style="0" customWidth="1"/>
    <col min="2" max="9" width="8.7109375" style="0" customWidth="1"/>
    <col min="10" max="10" width="9.57421875" style="0" customWidth="1"/>
    <col min="11" max="11" width="20.28125" style="0" customWidth="1"/>
    <col min="12" max="12" width="8.00390625" style="0" customWidth="1"/>
    <col min="13" max="20" width="8.7109375" style="0" hidden="1" customWidth="1"/>
    <col min="24" max="24" width="3.7109375" style="0" customWidth="1"/>
    <col min="26" max="26" width="3.57421875" style="0" customWidth="1"/>
    <col min="27" max="27" width="0.2890625" style="0" customWidth="1"/>
  </cols>
  <sheetData>
    <row r="1" spans="1:20" s="6" customFormat="1" ht="33.75" customHeight="1" thickBo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10" s="2" customFormat="1" ht="18" customHeight="1" thickBot="1" thickTop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2" customFormat="1" ht="18" customHeight="1" thickTop="1">
      <c r="A3" s="50" t="s">
        <v>2</v>
      </c>
      <c r="B3" s="52" t="s">
        <v>12</v>
      </c>
      <c r="C3" s="52"/>
      <c r="D3" s="52"/>
      <c r="E3" s="52" t="s">
        <v>13</v>
      </c>
      <c r="F3" s="53"/>
      <c r="G3" s="53"/>
      <c r="H3" s="52" t="s">
        <v>14</v>
      </c>
      <c r="I3" s="53"/>
      <c r="J3" s="54"/>
    </row>
    <row r="4" spans="1:10" ht="33" customHeight="1">
      <c r="A4" s="51"/>
      <c r="B4" s="9" t="s">
        <v>19</v>
      </c>
      <c r="C4" s="10" t="s">
        <v>17</v>
      </c>
      <c r="D4" s="9" t="s">
        <v>18</v>
      </c>
      <c r="E4" s="9" t="s">
        <v>19</v>
      </c>
      <c r="F4" s="10" t="s">
        <v>17</v>
      </c>
      <c r="G4" s="9" t="s">
        <v>18</v>
      </c>
      <c r="H4" s="9" t="s">
        <v>19</v>
      </c>
      <c r="I4" s="10" t="s">
        <v>17</v>
      </c>
      <c r="J4" s="11" t="s">
        <v>18</v>
      </c>
    </row>
    <row r="5" spans="1:10" ht="39.75" customHeight="1">
      <c r="A5" s="12" t="s">
        <v>3</v>
      </c>
      <c r="B5" s="13"/>
      <c r="C5" s="13"/>
      <c r="D5" s="14">
        <v>86</v>
      </c>
      <c r="E5" s="14"/>
      <c r="F5" s="14"/>
      <c r="G5" s="14"/>
      <c r="H5" s="14">
        <f>B5+E5</f>
        <v>0</v>
      </c>
      <c r="I5" s="14">
        <f>C5+F5</f>
        <v>0</v>
      </c>
      <c r="J5" s="15">
        <f>D5+G5</f>
        <v>86</v>
      </c>
    </row>
    <row r="6" spans="1:10" ht="33.75" customHeight="1">
      <c r="A6" s="46" t="s">
        <v>4</v>
      </c>
      <c r="B6" s="43"/>
      <c r="C6" s="43"/>
      <c r="D6" s="45"/>
      <c r="E6" s="45"/>
      <c r="F6" s="45"/>
      <c r="G6" s="45"/>
      <c r="H6" s="45"/>
      <c r="I6" s="45"/>
      <c r="J6" s="47"/>
    </row>
    <row r="7" spans="1:15" ht="38.25" customHeight="1">
      <c r="A7" s="46"/>
      <c r="B7" s="44"/>
      <c r="C7" s="44"/>
      <c r="D7" s="45"/>
      <c r="E7" s="45"/>
      <c r="F7" s="45"/>
      <c r="G7" s="45"/>
      <c r="H7" s="45"/>
      <c r="I7" s="45"/>
      <c r="J7" s="47"/>
      <c r="O7" s="4"/>
    </row>
    <row r="8" spans="1:10" ht="48" customHeight="1">
      <c r="A8" s="12" t="s">
        <v>15</v>
      </c>
      <c r="B8" s="13"/>
      <c r="C8" s="13"/>
      <c r="D8" s="14">
        <v>339</v>
      </c>
      <c r="E8" s="14"/>
      <c r="F8" s="14"/>
      <c r="G8" s="14"/>
      <c r="H8" s="14">
        <f>B8+E8</f>
        <v>0</v>
      </c>
      <c r="I8" s="14">
        <f>C8+F8</f>
        <v>0</v>
      </c>
      <c r="J8" s="15">
        <f>D8+G8</f>
        <v>339</v>
      </c>
    </row>
    <row r="9" spans="1:10" ht="39" customHeight="1">
      <c r="A9" s="12"/>
      <c r="B9" s="13"/>
      <c r="C9" s="13"/>
      <c r="D9" s="14"/>
      <c r="E9" s="14"/>
      <c r="F9" s="14"/>
      <c r="G9" s="14"/>
      <c r="H9" s="14"/>
      <c r="I9" s="14"/>
      <c r="J9" s="15"/>
    </row>
    <row r="10" spans="1:10" ht="45" customHeight="1">
      <c r="A10" s="8" t="s">
        <v>16</v>
      </c>
      <c r="B10" s="16">
        <v>39597</v>
      </c>
      <c r="C10" s="16">
        <v>39700</v>
      </c>
      <c r="D10" s="17">
        <v>17234</v>
      </c>
      <c r="E10" s="17">
        <v>16199</v>
      </c>
      <c r="F10" s="17">
        <v>16336</v>
      </c>
      <c r="G10" s="17">
        <v>6756</v>
      </c>
      <c r="H10" s="17">
        <f>B10+E10</f>
        <v>55796</v>
      </c>
      <c r="I10" s="17">
        <f>C10+F10</f>
        <v>56036</v>
      </c>
      <c r="J10" s="18">
        <f>D10+G10</f>
        <v>23990</v>
      </c>
    </row>
    <row r="11" spans="1:10" s="1" customFormat="1" ht="46.5" customHeight="1">
      <c r="A11" s="19" t="s">
        <v>21</v>
      </c>
      <c r="B11" s="20"/>
      <c r="C11" s="20"/>
      <c r="D11" s="21"/>
      <c r="E11" s="21"/>
      <c r="F11" s="21"/>
      <c r="G11" s="17"/>
      <c r="H11" s="17"/>
      <c r="I11" s="17"/>
      <c r="J11" s="18"/>
    </row>
    <row r="12" spans="1:10" ht="42.75" customHeight="1" thickBot="1">
      <c r="A12" s="22" t="s">
        <v>5</v>
      </c>
      <c r="B12" s="23">
        <f aca="true" t="shared" si="0" ref="B12:G12">SUM(B5:B11)</f>
        <v>39597</v>
      </c>
      <c r="C12" s="23">
        <f t="shared" si="0"/>
        <v>39700</v>
      </c>
      <c r="D12" s="23">
        <f t="shared" si="0"/>
        <v>17659</v>
      </c>
      <c r="E12" s="24">
        <f t="shared" si="0"/>
        <v>16199</v>
      </c>
      <c r="F12" s="24">
        <f t="shared" si="0"/>
        <v>16336</v>
      </c>
      <c r="G12" s="24">
        <f t="shared" si="0"/>
        <v>6756</v>
      </c>
      <c r="H12" s="24">
        <f>B12+E12</f>
        <v>55796</v>
      </c>
      <c r="I12" s="24">
        <f>C12+F12</f>
        <v>56036</v>
      </c>
      <c r="J12" s="25">
        <f>D12+G12</f>
        <v>24415</v>
      </c>
    </row>
    <row r="13" ht="13.5" thickTop="1"/>
  </sheetData>
  <mergeCells count="16">
    <mergeCell ref="A1:T1"/>
    <mergeCell ref="A2:J2"/>
    <mergeCell ref="A3:A4"/>
    <mergeCell ref="B3:D3"/>
    <mergeCell ref="E3:G3"/>
    <mergeCell ref="H3:J3"/>
    <mergeCell ref="B6:B7"/>
    <mergeCell ref="G6:G7"/>
    <mergeCell ref="A6:A7"/>
    <mergeCell ref="J6:J7"/>
    <mergeCell ref="C6:C7"/>
    <mergeCell ref="D6:D7"/>
    <mergeCell ref="E6:E7"/>
    <mergeCell ref="F6:F7"/>
    <mergeCell ref="H6:H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&amp;RIII.1.melléklet</oddHeader>
    <oddFooter>&amp;R1.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customWidth="1"/>
    <col min="7" max="7" width="9.57421875" style="0" bestFit="1" customWidth="1"/>
  </cols>
  <sheetData>
    <row r="1" ht="13.5" thickBot="1"/>
    <row r="2" spans="1:10" ht="14.25" thickBot="1" thickTop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4.25" thickBot="1" thickTop="1">
      <c r="A3" s="49" t="s">
        <v>2</v>
      </c>
      <c r="B3" s="58" t="s">
        <v>12</v>
      </c>
      <c r="C3" s="59"/>
      <c r="D3" s="59"/>
      <c r="E3" s="58" t="s">
        <v>13</v>
      </c>
      <c r="F3" s="58"/>
      <c r="G3" s="58"/>
      <c r="H3" s="58" t="s">
        <v>14</v>
      </c>
      <c r="I3" s="59"/>
      <c r="J3" s="59"/>
    </row>
    <row r="4" spans="1:10" ht="27" thickBot="1" thickTop="1">
      <c r="A4" s="49"/>
      <c r="B4" s="5" t="s">
        <v>19</v>
      </c>
      <c r="C4" s="7" t="s">
        <v>17</v>
      </c>
      <c r="D4" s="5" t="s">
        <v>18</v>
      </c>
      <c r="E4" s="5" t="s">
        <v>19</v>
      </c>
      <c r="F4" s="7" t="s">
        <v>17</v>
      </c>
      <c r="G4" s="5" t="s">
        <v>18</v>
      </c>
      <c r="H4" s="5" t="s">
        <v>19</v>
      </c>
      <c r="I4" s="7" t="s">
        <v>17</v>
      </c>
      <c r="J4" s="5" t="s">
        <v>18</v>
      </c>
    </row>
    <row r="5" spans="1:10" ht="29.25" thickTop="1">
      <c r="A5" s="26" t="s">
        <v>7</v>
      </c>
      <c r="B5" s="27">
        <f aca="true" t="shared" si="0" ref="B5:G5">B6+B7+B8</f>
        <v>39597</v>
      </c>
      <c r="C5" s="27">
        <f t="shared" si="0"/>
        <v>39700</v>
      </c>
      <c r="D5" s="27">
        <f t="shared" si="0"/>
        <v>16688</v>
      </c>
      <c r="E5" s="28">
        <f t="shared" si="0"/>
        <v>16199</v>
      </c>
      <c r="F5" s="28">
        <f t="shared" si="0"/>
        <v>16336</v>
      </c>
      <c r="G5" s="28">
        <f t="shared" si="0"/>
        <v>7107</v>
      </c>
      <c r="H5" s="28">
        <v>55796</v>
      </c>
      <c r="I5" s="28">
        <f>I6+I7+I8</f>
        <v>56036</v>
      </c>
      <c r="J5" s="29">
        <f>J6+J7+J8</f>
        <v>23795</v>
      </c>
    </row>
    <row r="6" spans="1:10" ht="25.5">
      <c r="A6" s="30" t="s">
        <v>8</v>
      </c>
      <c r="B6" s="31">
        <v>23361</v>
      </c>
      <c r="C6" s="31">
        <v>23452</v>
      </c>
      <c r="D6" s="31">
        <v>10566</v>
      </c>
      <c r="E6" s="32">
        <v>10240</v>
      </c>
      <c r="F6" s="33">
        <v>10350</v>
      </c>
      <c r="G6" s="32">
        <v>5321</v>
      </c>
      <c r="H6" s="33">
        <v>33601</v>
      </c>
      <c r="I6" s="32">
        <v>33802</v>
      </c>
      <c r="J6" s="34">
        <v>15887</v>
      </c>
    </row>
    <row r="7" spans="1:10" ht="38.25">
      <c r="A7" s="30" t="s">
        <v>9</v>
      </c>
      <c r="B7" s="31">
        <v>6169</v>
      </c>
      <c r="C7" s="31">
        <v>6181</v>
      </c>
      <c r="D7" s="31">
        <v>2780</v>
      </c>
      <c r="E7" s="32">
        <v>2770</v>
      </c>
      <c r="F7" s="33">
        <v>2797</v>
      </c>
      <c r="G7" s="32">
        <v>1361</v>
      </c>
      <c r="H7" s="33">
        <v>8939</v>
      </c>
      <c r="I7" s="32">
        <v>8978</v>
      </c>
      <c r="J7" s="34">
        <v>4141</v>
      </c>
    </row>
    <row r="8" spans="1:10" ht="25.5">
      <c r="A8" s="30" t="s">
        <v>10</v>
      </c>
      <c r="B8" s="31">
        <v>10067</v>
      </c>
      <c r="C8" s="31">
        <v>10067</v>
      </c>
      <c r="D8" s="31">
        <v>3342</v>
      </c>
      <c r="E8" s="32">
        <v>3189</v>
      </c>
      <c r="F8" s="33">
        <v>3189</v>
      </c>
      <c r="G8" s="32">
        <v>425</v>
      </c>
      <c r="H8" s="33">
        <v>13256</v>
      </c>
      <c r="I8" s="32">
        <v>13256</v>
      </c>
      <c r="J8" s="34">
        <v>3767</v>
      </c>
    </row>
    <row r="9" spans="1:10" ht="42.75">
      <c r="A9" s="35" t="s">
        <v>22</v>
      </c>
      <c r="B9" s="31"/>
      <c r="C9" s="31"/>
      <c r="D9" s="31"/>
      <c r="E9" s="32"/>
      <c r="F9" s="32"/>
      <c r="G9" s="32"/>
      <c r="H9" s="32"/>
      <c r="I9" s="32"/>
      <c r="J9" s="36"/>
    </row>
    <row r="10" spans="1:10" ht="57">
      <c r="A10" s="37" t="s">
        <v>11</v>
      </c>
      <c r="B10" s="38"/>
      <c r="C10" s="38"/>
      <c r="D10" s="38"/>
      <c r="E10" s="39"/>
      <c r="F10" s="40"/>
      <c r="G10" s="39"/>
      <c r="H10" s="40"/>
      <c r="I10" s="39"/>
      <c r="J10" s="41">
        <v>351</v>
      </c>
    </row>
    <row r="11" spans="1:10" ht="44.25" customHeight="1" thickBot="1">
      <c r="A11" s="22" t="s">
        <v>6</v>
      </c>
      <c r="B11" s="23">
        <f aca="true" t="shared" si="1" ref="B11:J11">B5+B9+B10</f>
        <v>39597</v>
      </c>
      <c r="C11" s="23">
        <f t="shared" si="1"/>
        <v>39700</v>
      </c>
      <c r="D11" s="23">
        <f t="shared" si="1"/>
        <v>16688</v>
      </c>
      <c r="E11" s="23">
        <f t="shared" si="1"/>
        <v>16199</v>
      </c>
      <c r="F11" s="23">
        <f t="shared" si="1"/>
        <v>16336</v>
      </c>
      <c r="G11" s="23">
        <f t="shared" si="1"/>
        <v>7107</v>
      </c>
      <c r="H11" s="23">
        <f t="shared" si="1"/>
        <v>55796</v>
      </c>
      <c r="I11" s="23">
        <f t="shared" si="1"/>
        <v>56036</v>
      </c>
      <c r="J11" s="42">
        <f t="shared" si="1"/>
        <v>24146</v>
      </c>
    </row>
    <row r="12" ht="13.5" thickTop="1"/>
  </sheetData>
  <mergeCells count="5">
    <mergeCell ref="A2:J2"/>
    <mergeCell ref="A3:A4"/>
    <mergeCell ref="B3:D3"/>
    <mergeCell ref="E3:G3"/>
    <mergeCell ref="H3:J3"/>
  </mergeCells>
  <printOptions/>
  <pageMargins left="0.75" right="0.75" top="1" bottom="1" header="0.5" footer="0.5"/>
  <pageSetup horizontalDpi="300" verticalDpi="300" orientation="landscape" paperSize="9" r:id="rId3"/>
  <headerFooter alignWithMargins="0">
    <oddFooter>&amp;R2.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22" sqref="G22"/>
    </sheetView>
  </sheetViews>
  <sheetFormatPr defaultColWidth="9.140625" defaultRowHeight="12.75"/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EKSZI</dc:creator>
  <cp:keywords/>
  <dc:description/>
  <cp:lastModifiedBy>Szalókiné</cp:lastModifiedBy>
  <cp:lastPrinted>2013-09-05T17:07:31Z</cp:lastPrinted>
  <dcterms:created xsi:type="dcterms:W3CDTF">2012-02-03T10:25:42Z</dcterms:created>
  <dcterms:modified xsi:type="dcterms:W3CDTF">2013-09-06T15:02:25Z</dcterms:modified>
  <cp:category/>
  <cp:version/>
  <cp:contentType/>
  <cp:contentStatus/>
</cp:coreProperties>
</file>